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ubhou701\Department\Bid_Management\BM - ES\Indiana Dept. of Homeland Security\RFP- Class B Props\Submitted RFP\Best and Final Offer\"/>
    </mc:Choice>
  </mc:AlternateContent>
  <xr:revisionPtr revIDLastSave="0" documentId="13_ncr:1_{BB09D990-C9A0-43AE-AEF4-DA8E58285DFE}" xr6:coauthVersionLast="47" xr6:coauthVersionMax="47" xr10:uidLastSave="{00000000-0000-0000-0000-000000000000}"/>
  <bookViews>
    <workbookView xWindow="-29085" yWindow="375" windowWidth="16200" windowHeight="14700" activeTab="1" xr2:uid="{FB3F660D-0EF7-44DE-BEFC-A213F406ADEE}"/>
  </bookViews>
  <sheets>
    <sheet name="Instructions" sheetId="2" r:id="rId1"/>
    <sheet name="Summary" sheetId="1" r:id="rId2"/>
    <sheet name="Propane Props Specifications" sheetId="3" r:id="rId3"/>
  </sheets>
  <externalReferences>
    <externalReference r:id="rId4"/>
  </externalReferences>
  <definedNames>
    <definedName name="No">'[1]Minimum Requirements'!$E$3,'[1]Minimum Requirements'!$E$4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5" i="1"/>
  <c r="F10" i="1"/>
  <c r="F6" i="1"/>
  <c r="F7" i="1"/>
  <c r="F8" i="1"/>
  <c r="F11" i="1" l="1"/>
</calcChain>
</file>

<file path=xl/sharedStrings.xml><?xml version="1.0" encoding="utf-8"?>
<sst xmlns="http://schemas.openxmlformats.org/spreadsheetml/2006/main" count="81" uniqueCount="71">
  <si>
    <t>Price</t>
  </si>
  <si>
    <t>Total</t>
  </si>
  <si>
    <t>Quantity</t>
  </si>
  <si>
    <t>UOM</t>
  </si>
  <si>
    <t>EA</t>
  </si>
  <si>
    <t xml:space="preserve"> INSTRUCTIONS</t>
  </si>
  <si>
    <t xml:space="preserve">Respondent: </t>
  </si>
  <si>
    <r>
      <t xml:space="preserve">Please populate the </t>
    </r>
    <r>
      <rPr>
        <b/>
        <sz val="11"/>
        <rFont val="Arial"/>
        <family val="2"/>
      </rPr>
      <t>YELLOW-SHADED CELLS</t>
    </r>
    <r>
      <rPr>
        <sz val="11"/>
        <rFont val="Arial"/>
        <family val="2"/>
      </rPr>
      <t xml:space="preserve"> in the Item List tab</t>
    </r>
  </si>
  <si>
    <t>All costs included are estimates.</t>
  </si>
  <si>
    <t>Return WORKING Excel file with proposal.</t>
  </si>
  <si>
    <t>Contract Negotiated Bid #385-25-79754, Propane Props</t>
  </si>
  <si>
    <t>All propane props shall be fully compliant with NFPA 54, NFPA 58, NFPA 1402, and NFPA 1403 standards.</t>
  </si>
  <si>
    <t xml:space="preserve">The Indiana Department of Homeland Security / Indiana Fire &amp; Public Safety Academy will be purchasing propane prop equipment to be utilized by the Indiana Fire Service professionals for training purposes. </t>
  </si>
  <si>
    <t xml:space="preserve">Fire Training &amp; Safety Academy </t>
  </si>
  <si>
    <t>Shipping/Delivery (if applicable)</t>
  </si>
  <si>
    <t>Line one: Portable Pilot Igniter / Control System / 4'x6' Fuel Spill Burn Plan
Line two:250-Gal LPG Tank (BLEVE) Fire Prop
Line three: Commercial Dumpster Fire Prop
Line four: SUV/Vehicle Fire Prop
Line five: Modular / Portable Control System
Line six: Frieght</t>
  </si>
  <si>
    <t>Portable Pilot Igniter / Control System / 4'x6' Fuel Spill Burn Plan (per specifactions that are attached)</t>
  </si>
  <si>
    <t>250-Gal LPG Tank (BLEVE Fire Prop) -  per specifactions that are attached</t>
  </si>
  <si>
    <t>Commercial Dumpster Fire Prop  (per specifiations that are attached)</t>
  </si>
  <si>
    <t>SUV/Vehicle Fire Prop (per specifications that are attached)</t>
  </si>
  <si>
    <t>Modular / Portable Control System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</si>
  <si>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and Liquid Valve Trains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</si>
  <si>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Integrated Wireless Controls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</si>
  <si>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Audible Fault Alarm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</si>
  <si>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100-ft Power Cable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</si>
  <si>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50-ft Liquid Rated Fuel Supply Hoses w/ Series Quick-Connect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</si>
  <si>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 xml:space="preserve">Fuel/Power Cable Shield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</si>
  <si>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Removable 3-Sided Cover (Designed For Maintenance – DFM)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</si>
  <si>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Durable SS Construction</t>
    </r>
  </si>
  <si>
    <t>4’x6’ Fuel Spill Burn Pan (combined with Igniter to create Hoseline Trainer)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</si>
  <si>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24 sq. ft. Fuel Spill Fire Simulator for Hoseline and Extinguisher Training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</si>
  <si>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and Liquid Main Burners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</si>
  <si>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Wheels for Portability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</si>
  <si>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Interfaced with Portable Igniter / No Pan Required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</si>
  <si>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Tank Impingement Fire (4,500,000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</si>
  <si>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Liquid Relief/Blow-off Fire (more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</si>
  <si>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Dummy Shut-off Valve Wheel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</si>
  <si>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Casters for Portability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</si>
  <si>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Durable 0.25” Steel Construction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</si>
  <si>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 xml:space="preserve">Requires Fuel Spill Burn Pan Providing Vapor and Liquid Main Burners (for 4,500,000 btu/hr up </t>
    </r>
  </si>
  <si>
    <t>to more than 60,000,000 btu/hr)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</si>
  <si>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Functioning Two-Sided Lid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</si>
  <si>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SUV Prop w/ Working Doors, Hood, and Trunk Lid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</si>
  <si>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Requires Fuel Spill Burn Pan Providing Vapor and Liquid Main Burners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</si>
  <si>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Vehicle and/or Burn Pan Can Be Repositioned to Create Multiple Scenarios: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</si>
  <si>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Engine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</si>
  <si>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Forward Passenger Area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</si>
  <si>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Rear Passenger Area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</si>
  <si>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Trunk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</si>
  <si>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Ground/Fuel Spill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</si>
  <si>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Fully involved fire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</si>
  <si>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construction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</si>
  <si>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 addition to Wireless Controls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</si>
  <si>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Key Switch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</si>
  <si>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E-Stop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</si>
  <si>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Push Button Controls</t>
    </r>
  </si>
  <si>
    <t>PROPANE PROPS SPECIFICATIONS</t>
  </si>
  <si>
    <t>Special Bid Requirements:</t>
  </si>
  <si>
    <t>Inclusions:</t>
  </si>
  <si>
    <t>Wireless controller</t>
  </si>
  <si>
    <t>NFPA compliant safety systems</t>
  </si>
  <si>
    <t>Operation &amp; Maintenance Training Course – must include 3 separate days for shift friendly training.</t>
  </si>
  <si>
    <t>1-Year limited parts warranty. Unlimited Technical Phone Support for the Life of the Product.</t>
  </si>
  <si>
    <t>Propane Props</t>
  </si>
  <si>
    <t>1. Portable Pilot Igniter / Control System (combines with Pan to create Hoseline Trainer)</t>
  </si>
  <si>
    <t>2. 250-Gal LPG Tank (BLEVE) Fire Prop</t>
  </si>
  <si>
    <t>3. Commercial Dumpster Fire Prop</t>
  </si>
  <si>
    <t>4. SUV/Vehicle Fire Prop</t>
  </si>
  <si>
    <t>5. Modular/Portable Control Station</t>
  </si>
  <si>
    <t>Best and Final Offer (BAFO)</t>
  </si>
  <si>
    <t>Dragaer,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</si>
</sst>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ourier New"/>
      <family val="3"/>
    </font>
    <font>
      <sz val="7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20"/>
      <color theme="1"/>
      <name val="Calibri"/>
      <family val="2"/>
      <scheme val="minor"/>
    </font>
    <font>
      <b/>
      <sz val="11"/>
      <color theme="1"/>
      <name val="Tahoma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vertical="center" indent="10"/>
    </xf>
    <xf numFmtId="0" fontId="5" fillId="7" borderId="11" xfId="0" applyFont="1" applyFill="1" applyBorder="1" applyAlignment="1">
      <alignment horizontal="center" vertical="center"/>
    </xf>
    <xf numFmtId="0" fontId="4" fillId="7" borderId="12" xfId="1" applyFont="1" applyFill="1" applyBorder="1" applyAlignment="1">
      <alignment horizontal="center" vertical="center" wrapText="1"/>
    </xf>
    <xf numFmtId="0" fontId="4" fillId="7" borderId="13" xfId="1" applyFont="1" applyFill="1" applyBorder="1" applyAlignment="1">
      <alignment horizontal="center" vertical="center" wrapText="1"/>
    </xf>
    <xf numFmtId="0" fontId="4" fillId="7" borderId="1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0" borderId="16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/>
    </xf>
    <xf numFmtId="164" fontId="2" fillId="2" borderId="20" xfId="1" applyNumberFormat="1" applyFont="1" applyFill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164" fontId="2" fillId="2" borderId="24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5" fillId="0" borderId="0" xfId="0" applyFont="1" applyAlignment="1">
      <alignment horizontal="left" vertical="center" indent="5"/>
    </xf>
    <xf numFmtId="0" fontId="16" fillId="0" borderId="0" xfId="0" applyFont="1"/>
    <xf numFmtId="0" fontId="17" fillId="0" borderId="0" xfId="0" applyFont="1" applyAlignment="1">
      <alignment vertical="center"/>
    </xf>
    <xf numFmtId="0" fontId="14" fillId="0" borderId="0" xfId="0" applyFont="1"/>
    <xf numFmtId="0" fontId="6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7" fillId="0" borderId="0" xfId="0" applyFont="1"/>
    <xf numFmtId="0" fontId="20" fillId="5" borderId="2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20" fillId="5" borderId="4" xfId="0" applyFont="1" applyFill="1" applyBorder="1" applyAlignment="1">
      <alignment horizontal="left" vertical="center"/>
    </xf>
    <xf numFmtId="0" fontId="3" fillId="6" borderId="8" xfId="1" applyFont="1" applyFill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center"/>
    </xf>
    <xf numFmtId="0" fontId="3" fillId="6" borderId="10" xfId="1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</cellXfs>
  <cellStyles count="2">
    <cellStyle name="Normal" xfId="0" builtinId="0"/>
    <cellStyle name="Normal 2" xfId="1" xr:uid="{61829C07-37FF-47A1-8F08-F56DE24D6EA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63B0D-29C6-45E5-9A02-8E3D3DC826AF}">
  <dimension ref="B1:I10"/>
  <sheetViews>
    <sheetView showGridLines="0" zoomScaleNormal="100" workbookViewId="0">
      <selection activeCell="E7" sqref="E7"/>
    </sheetView>
  </sheetViews>
  <sheetFormatPr defaultRowHeight="13.8" x14ac:dyDescent="0.3"/>
  <cols>
    <col min="1" max="1" width="2.109375" style="8" bestFit="1" customWidth="1"/>
    <col min="2" max="2" width="110.5546875" style="8" customWidth="1"/>
    <col min="3" max="3" width="2" style="8" customWidth="1"/>
    <col min="4" max="4" width="16.33203125" style="8" customWidth="1"/>
    <col min="5" max="256" width="9.109375" style="8"/>
    <col min="257" max="257" width="1.88671875" style="8" customWidth="1"/>
    <col min="258" max="258" width="110.5546875" style="8" customWidth="1"/>
    <col min="259" max="259" width="2" style="8" customWidth="1"/>
    <col min="260" max="260" width="16.33203125" style="8" customWidth="1"/>
    <col min="261" max="512" width="9.109375" style="8"/>
    <col min="513" max="513" width="1.88671875" style="8" customWidth="1"/>
    <col min="514" max="514" width="110.5546875" style="8" customWidth="1"/>
    <col min="515" max="515" width="2" style="8" customWidth="1"/>
    <col min="516" max="516" width="16.33203125" style="8" customWidth="1"/>
    <col min="517" max="768" width="9.109375" style="8"/>
    <col min="769" max="769" width="1.88671875" style="8" customWidth="1"/>
    <col min="770" max="770" width="110.5546875" style="8" customWidth="1"/>
    <col min="771" max="771" width="2" style="8" customWidth="1"/>
    <col min="772" max="772" width="16.33203125" style="8" customWidth="1"/>
    <col min="773" max="1024" width="9.109375" style="8"/>
    <col min="1025" max="1025" width="1.88671875" style="8" customWidth="1"/>
    <col min="1026" max="1026" width="110.5546875" style="8" customWidth="1"/>
    <col min="1027" max="1027" width="2" style="8" customWidth="1"/>
    <col min="1028" max="1028" width="16.33203125" style="8" customWidth="1"/>
    <col min="1029" max="1280" width="9.109375" style="8"/>
    <col min="1281" max="1281" width="1.88671875" style="8" customWidth="1"/>
    <col min="1282" max="1282" width="110.5546875" style="8" customWidth="1"/>
    <col min="1283" max="1283" width="2" style="8" customWidth="1"/>
    <col min="1284" max="1284" width="16.33203125" style="8" customWidth="1"/>
    <col min="1285" max="1536" width="9.109375" style="8"/>
    <col min="1537" max="1537" width="1.88671875" style="8" customWidth="1"/>
    <col min="1538" max="1538" width="110.5546875" style="8" customWidth="1"/>
    <col min="1539" max="1539" width="2" style="8" customWidth="1"/>
    <col min="1540" max="1540" width="16.33203125" style="8" customWidth="1"/>
    <col min="1541" max="1792" width="9.109375" style="8"/>
    <col min="1793" max="1793" width="1.88671875" style="8" customWidth="1"/>
    <col min="1794" max="1794" width="110.5546875" style="8" customWidth="1"/>
    <col min="1795" max="1795" width="2" style="8" customWidth="1"/>
    <col min="1796" max="1796" width="16.33203125" style="8" customWidth="1"/>
    <col min="1797" max="2048" width="9.109375" style="8"/>
    <col min="2049" max="2049" width="1.88671875" style="8" customWidth="1"/>
    <col min="2050" max="2050" width="110.5546875" style="8" customWidth="1"/>
    <col min="2051" max="2051" width="2" style="8" customWidth="1"/>
    <col min="2052" max="2052" width="16.33203125" style="8" customWidth="1"/>
    <col min="2053" max="2304" width="9.109375" style="8"/>
    <col min="2305" max="2305" width="1.88671875" style="8" customWidth="1"/>
    <col min="2306" max="2306" width="110.5546875" style="8" customWidth="1"/>
    <col min="2307" max="2307" width="2" style="8" customWidth="1"/>
    <col min="2308" max="2308" width="16.33203125" style="8" customWidth="1"/>
    <col min="2309" max="2560" width="9.109375" style="8"/>
    <col min="2561" max="2561" width="1.88671875" style="8" customWidth="1"/>
    <col min="2562" max="2562" width="110.5546875" style="8" customWidth="1"/>
    <col min="2563" max="2563" width="2" style="8" customWidth="1"/>
    <col min="2564" max="2564" width="16.33203125" style="8" customWidth="1"/>
    <col min="2565" max="2816" width="9.109375" style="8"/>
    <col min="2817" max="2817" width="1.88671875" style="8" customWidth="1"/>
    <col min="2818" max="2818" width="110.5546875" style="8" customWidth="1"/>
    <col min="2819" max="2819" width="2" style="8" customWidth="1"/>
    <col min="2820" max="2820" width="16.33203125" style="8" customWidth="1"/>
    <col min="2821" max="3072" width="9.109375" style="8"/>
    <col min="3073" max="3073" width="1.88671875" style="8" customWidth="1"/>
    <col min="3074" max="3074" width="110.5546875" style="8" customWidth="1"/>
    <col min="3075" max="3075" width="2" style="8" customWidth="1"/>
    <col min="3076" max="3076" width="16.33203125" style="8" customWidth="1"/>
    <col min="3077" max="3328" width="9.109375" style="8"/>
    <col min="3329" max="3329" width="1.88671875" style="8" customWidth="1"/>
    <col min="3330" max="3330" width="110.5546875" style="8" customWidth="1"/>
    <col min="3331" max="3331" width="2" style="8" customWidth="1"/>
    <col min="3332" max="3332" width="16.33203125" style="8" customWidth="1"/>
    <col min="3333" max="3584" width="9.109375" style="8"/>
    <col min="3585" max="3585" width="1.88671875" style="8" customWidth="1"/>
    <col min="3586" max="3586" width="110.5546875" style="8" customWidth="1"/>
    <col min="3587" max="3587" width="2" style="8" customWidth="1"/>
    <col min="3588" max="3588" width="16.33203125" style="8" customWidth="1"/>
    <col min="3589" max="3840" width="9.109375" style="8"/>
    <col min="3841" max="3841" width="1.88671875" style="8" customWidth="1"/>
    <col min="3842" max="3842" width="110.5546875" style="8" customWidth="1"/>
    <col min="3843" max="3843" width="2" style="8" customWidth="1"/>
    <col min="3844" max="3844" width="16.33203125" style="8" customWidth="1"/>
    <col min="3845" max="4096" width="9.109375" style="8"/>
    <col min="4097" max="4097" width="1.88671875" style="8" customWidth="1"/>
    <col min="4098" max="4098" width="110.5546875" style="8" customWidth="1"/>
    <col min="4099" max="4099" width="2" style="8" customWidth="1"/>
    <col min="4100" max="4100" width="16.33203125" style="8" customWidth="1"/>
    <col min="4101" max="4352" width="9.109375" style="8"/>
    <col min="4353" max="4353" width="1.88671875" style="8" customWidth="1"/>
    <col min="4354" max="4354" width="110.5546875" style="8" customWidth="1"/>
    <col min="4355" max="4355" width="2" style="8" customWidth="1"/>
    <col min="4356" max="4356" width="16.33203125" style="8" customWidth="1"/>
    <col min="4357" max="4608" width="9.109375" style="8"/>
    <col min="4609" max="4609" width="1.88671875" style="8" customWidth="1"/>
    <col min="4610" max="4610" width="110.5546875" style="8" customWidth="1"/>
    <col min="4611" max="4611" width="2" style="8" customWidth="1"/>
    <col min="4612" max="4612" width="16.33203125" style="8" customWidth="1"/>
    <col min="4613" max="4864" width="9.109375" style="8"/>
    <col min="4865" max="4865" width="1.88671875" style="8" customWidth="1"/>
    <col min="4866" max="4866" width="110.5546875" style="8" customWidth="1"/>
    <col min="4867" max="4867" width="2" style="8" customWidth="1"/>
    <col min="4868" max="4868" width="16.33203125" style="8" customWidth="1"/>
    <col min="4869" max="5120" width="9.109375" style="8"/>
    <col min="5121" max="5121" width="1.88671875" style="8" customWidth="1"/>
    <col min="5122" max="5122" width="110.5546875" style="8" customWidth="1"/>
    <col min="5123" max="5123" width="2" style="8" customWidth="1"/>
    <col min="5124" max="5124" width="16.33203125" style="8" customWidth="1"/>
    <col min="5125" max="5376" width="9.109375" style="8"/>
    <col min="5377" max="5377" width="1.88671875" style="8" customWidth="1"/>
    <col min="5378" max="5378" width="110.5546875" style="8" customWidth="1"/>
    <col min="5379" max="5379" width="2" style="8" customWidth="1"/>
    <col min="5380" max="5380" width="16.33203125" style="8" customWidth="1"/>
    <col min="5381" max="5632" width="9.109375" style="8"/>
    <col min="5633" max="5633" width="1.88671875" style="8" customWidth="1"/>
    <col min="5634" max="5634" width="110.5546875" style="8" customWidth="1"/>
    <col min="5635" max="5635" width="2" style="8" customWidth="1"/>
    <col min="5636" max="5636" width="16.33203125" style="8" customWidth="1"/>
    <col min="5637" max="5888" width="9.109375" style="8"/>
    <col min="5889" max="5889" width="1.88671875" style="8" customWidth="1"/>
    <col min="5890" max="5890" width="110.5546875" style="8" customWidth="1"/>
    <col min="5891" max="5891" width="2" style="8" customWidth="1"/>
    <col min="5892" max="5892" width="16.33203125" style="8" customWidth="1"/>
    <col min="5893" max="6144" width="9.109375" style="8"/>
    <col min="6145" max="6145" width="1.88671875" style="8" customWidth="1"/>
    <col min="6146" max="6146" width="110.5546875" style="8" customWidth="1"/>
    <col min="6147" max="6147" width="2" style="8" customWidth="1"/>
    <col min="6148" max="6148" width="16.33203125" style="8" customWidth="1"/>
    <col min="6149" max="6400" width="9.109375" style="8"/>
    <col min="6401" max="6401" width="1.88671875" style="8" customWidth="1"/>
    <col min="6402" max="6402" width="110.5546875" style="8" customWidth="1"/>
    <col min="6403" max="6403" width="2" style="8" customWidth="1"/>
    <col min="6404" max="6404" width="16.33203125" style="8" customWidth="1"/>
    <col min="6405" max="6656" width="9.109375" style="8"/>
    <col min="6657" max="6657" width="1.88671875" style="8" customWidth="1"/>
    <col min="6658" max="6658" width="110.5546875" style="8" customWidth="1"/>
    <col min="6659" max="6659" width="2" style="8" customWidth="1"/>
    <col min="6660" max="6660" width="16.33203125" style="8" customWidth="1"/>
    <col min="6661" max="6912" width="9.109375" style="8"/>
    <col min="6913" max="6913" width="1.88671875" style="8" customWidth="1"/>
    <col min="6914" max="6914" width="110.5546875" style="8" customWidth="1"/>
    <col min="6915" max="6915" width="2" style="8" customWidth="1"/>
    <col min="6916" max="6916" width="16.33203125" style="8" customWidth="1"/>
    <col min="6917" max="7168" width="9.109375" style="8"/>
    <col min="7169" max="7169" width="1.88671875" style="8" customWidth="1"/>
    <col min="7170" max="7170" width="110.5546875" style="8" customWidth="1"/>
    <col min="7171" max="7171" width="2" style="8" customWidth="1"/>
    <col min="7172" max="7172" width="16.33203125" style="8" customWidth="1"/>
    <col min="7173" max="7424" width="9.109375" style="8"/>
    <col min="7425" max="7425" width="1.88671875" style="8" customWidth="1"/>
    <col min="7426" max="7426" width="110.5546875" style="8" customWidth="1"/>
    <col min="7427" max="7427" width="2" style="8" customWidth="1"/>
    <col min="7428" max="7428" width="16.33203125" style="8" customWidth="1"/>
    <col min="7429" max="7680" width="9.109375" style="8"/>
    <col min="7681" max="7681" width="1.88671875" style="8" customWidth="1"/>
    <col min="7682" max="7682" width="110.5546875" style="8" customWidth="1"/>
    <col min="7683" max="7683" width="2" style="8" customWidth="1"/>
    <col min="7684" max="7684" width="16.33203125" style="8" customWidth="1"/>
    <col min="7685" max="7936" width="9.109375" style="8"/>
    <col min="7937" max="7937" width="1.88671875" style="8" customWidth="1"/>
    <col min="7938" max="7938" width="110.5546875" style="8" customWidth="1"/>
    <col min="7939" max="7939" width="2" style="8" customWidth="1"/>
    <col min="7940" max="7940" width="16.33203125" style="8" customWidth="1"/>
    <col min="7941" max="8192" width="9.109375" style="8"/>
    <col min="8193" max="8193" width="1.88671875" style="8" customWidth="1"/>
    <col min="8194" max="8194" width="110.5546875" style="8" customWidth="1"/>
    <col min="8195" max="8195" width="2" style="8" customWidth="1"/>
    <col min="8196" max="8196" width="16.33203125" style="8" customWidth="1"/>
    <col min="8197" max="8448" width="9.109375" style="8"/>
    <col min="8449" max="8449" width="1.88671875" style="8" customWidth="1"/>
    <col min="8450" max="8450" width="110.5546875" style="8" customWidth="1"/>
    <col min="8451" max="8451" width="2" style="8" customWidth="1"/>
    <col min="8452" max="8452" width="16.33203125" style="8" customWidth="1"/>
    <col min="8453" max="8704" width="9.109375" style="8"/>
    <col min="8705" max="8705" width="1.88671875" style="8" customWidth="1"/>
    <col min="8706" max="8706" width="110.5546875" style="8" customWidth="1"/>
    <col min="8707" max="8707" width="2" style="8" customWidth="1"/>
    <col min="8708" max="8708" width="16.33203125" style="8" customWidth="1"/>
    <col min="8709" max="8960" width="9.109375" style="8"/>
    <col min="8961" max="8961" width="1.88671875" style="8" customWidth="1"/>
    <col min="8962" max="8962" width="110.5546875" style="8" customWidth="1"/>
    <col min="8963" max="8963" width="2" style="8" customWidth="1"/>
    <col min="8964" max="8964" width="16.33203125" style="8" customWidth="1"/>
    <col min="8965" max="9216" width="9.109375" style="8"/>
    <col min="9217" max="9217" width="1.88671875" style="8" customWidth="1"/>
    <col min="9218" max="9218" width="110.5546875" style="8" customWidth="1"/>
    <col min="9219" max="9219" width="2" style="8" customWidth="1"/>
    <col min="9220" max="9220" width="16.33203125" style="8" customWidth="1"/>
    <col min="9221" max="9472" width="9.109375" style="8"/>
    <col min="9473" max="9473" width="1.88671875" style="8" customWidth="1"/>
    <col min="9474" max="9474" width="110.5546875" style="8" customWidth="1"/>
    <col min="9475" max="9475" width="2" style="8" customWidth="1"/>
    <col min="9476" max="9476" width="16.33203125" style="8" customWidth="1"/>
    <col min="9477" max="9728" width="9.109375" style="8"/>
    <col min="9729" max="9729" width="1.88671875" style="8" customWidth="1"/>
    <col min="9730" max="9730" width="110.5546875" style="8" customWidth="1"/>
    <col min="9731" max="9731" width="2" style="8" customWidth="1"/>
    <col min="9732" max="9732" width="16.33203125" style="8" customWidth="1"/>
    <col min="9733" max="9984" width="9.109375" style="8"/>
    <col min="9985" max="9985" width="1.88671875" style="8" customWidth="1"/>
    <col min="9986" max="9986" width="110.5546875" style="8" customWidth="1"/>
    <col min="9987" max="9987" width="2" style="8" customWidth="1"/>
    <col min="9988" max="9988" width="16.33203125" style="8" customWidth="1"/>
    <col min="9989" max="10240" width="9.109375" style="8"/>
    <col min="10241" max="10241" width="1.88671875" style="8" customWidth="1"/>
    <col min="10242" max="10242" width="110.5546875" style="8" customWidth="1"/>
    <col min="10243" max="10243" width="2" style="8" customWidth="1"/>
    <col min="10244" max="10244" width="16.33203125" style="8" customWidth="1"/>
    <col min="10245" max="10496" width="9.109375" style="8"/>
    <col min="10497" max="10497" width="1.88671875" style="8" customWidth="1"/>
    <col min="10498" max="10498" width="110.5546875" style="8" customWidth="1"/>
    <col min="10499" max="10499" width="2" style="8" customWidth="1"/>
    <col min="10500" max="10500" width="16.33203125" style="8" customWidth="1"/>
    <col min="10501" max="10752" width="9.109375" style="8"/>
    <col min="10753" max="10753" width="1.88671875" style="8" customWidth="1"/>
    <col min="10754" max="10754" width="110.5546875" style="8" customWidth="1"/>
    <col min="10755" max="10755" width="2" style="8" customWidth="1"/>
    <col min="10756" max="10756" width="16.33203125" style="8" customWidth="1"/>
    <col min="10757" max="11008" width="9.109375" style="8"/>
    <col min="11009" max="11009" width="1.88671875" style="8" customWidth="1"/>
    <col min="11010" max="11010" width="110.5546875" style="8" customWidth="1"/>
    <col min="11011" max="11011" width="2" style="8" customWidth="1"/>
    <col min="11012" max="11012" width="16.33203125" style="8" customWidth="1"/>
    <col min="11013" max="11264" width="9.109375" style="8"/>
    <col min="11265" max="11265" width="1.88671875" style="8" customWidth="1"/>
    <col min="11266" max="11266" width="110.5546875" style="8" customWidth="1"/>
    <col min="11267" max="11267" width="2" style="8" customWidth="1"/>
    <col min="11268" max="11268" width="16.33203125" style="8" customWidth="1"/>
    <col min="11269" max="11520" width="9.109375" style="8"/>
    <col min="11521" max="11521" width="1.88671875" style="8" customWidth="1"/>
    <col min="11522" max="11522" width="110.5546875" style="8" customWidth="1"/>
    <col min="11523" max="11523" width="2" style="8" customWidth="1"/>
    <col min="11524" max="11524" width="16.33203125" style="8" customWidth="1"/>
    <col min="11525" max="11776" width="9.109375" style="8"/>
    <col min="11777" max="11777" width="1.88671875" style="8" customWidth="1"/>
    <col min="11778" max="11778" width="110.5546875" style="8" customWidth="1"/>
    <col min="11779" max="11779" width="2" style="8" customWidth="1"/>
    <col min="11780" max="11780" width="16.33203125" style="8" customWidth="1"/>
    <col min="11781" max="12032" width="9.109375" style="8"/>
    <col min="12033" max="12033" width="1.88671875" style="8" customWidth="1"/>
    <col min="12034" max="12034" width="110.5546875" style="8" customWidth="1"/>
    <col min="12035" max="12035" width="2" style="8" customWidth="1"/>
    <col min="12036" max="12036" width="16.33203125" style="8" customWidth="1"/>
    <col min="12037" max="12288" width="9.109375" style="8"/>
    <col min="12289" max="12289" width="1.88671875" style="8" customWidth="1"/>
    <col min="12290" max="12290" width="110.5546875" style="8" customWidth="1"/>
    <col min="12291" max="12291" width="2" style="8" customWidth="1"/>
    <col min="12292" max="12292" width="16.33203125" style="8" customWidth="1"/>
    <col min="12293" max="12544" width="9.109375" style="8"/>
    <col min="12545" max="12545" width="1.88671875" style="8" customWidth="1"/>
    <col min="12546" max="12546" width="110.5546875" style="8" customWidth="1"/>
    <col min="12547" max="12547" width="2" style="8" customWidth="1"/>
    <col min="12548" max="12548" width="16.33203125" style="8" customWidth="1"/>
    <col min="12549" max="12800" width="9.109375" style="8"/>
    <col min="12801" max="12801" width="1.88671875" style="8" customWidth="1"/>
    <col min="12802" max="12802" width="110.5546875" style="8" customWidth="1"/>
    <col min="12803" max="12803" width="2" style="8" customWidth="1"/>
    <col min="12804" max="12804" width="16.33203125" style="8" customWidth="1"/>
    <col min="12805" max="13056" width="9.109375" style="8"/>
    <col min="13057" max="13057" width="1.88671875" style="8" customWidth="1"/>
    <col min="13058" max="13058" width="110.5546875" style="8" customWidth="1"/>
    <col min="13059" max="13059" width="2" style="8" customWidth="1"/>
    <col min="13060" max="13060" width="16.33203125" style="8" customWidth="1"/>
    <col min="13061" max="13312" width="9.109375" style="8"/>
    <col min="13313" max="13313" width="1.88671875" style="8" customWidth="1"/>
    <col min="13314" max="13314" width="110.5546875" style="8" customWidth="1"/>
    <col min="13315" max="13315" width="2" style="8" customWidth="1"/>
    <col min="13316" max="13316" width="16.33203125" style="8" customWidth="1"/>
    <col min="13317" max="13568" width="9.109375" style="8"/>
    <col min="13569" max="13569" width="1.88671875" style="8" customWidth="1"/>
    <col min="13570" max="13570" width="110.5546875" style="8" customWidth="1"/>
    <col min="13571" max="13571" width="2" style="8" customWidth="1"/>
    <col min="13572" max="13572" width="16.33203125" style="8" customWidth="1"/>
    <col min="13573" max="13824" width="9.109375" style="8"/>
    <col min="13825" max="13825" width="1.88671875" style="8" customWidth="1"/>
    <col min="13826" max="13826" width="110.5546875" style="8" customWidth="1"/>
    <col min="13827" max="13827" width="2" style="8" customWidth="1"/>
    <col min="13828" max="13828" width="16.33203125" style="8" customWidth="1"/>
    <col min="13829" max="14080" width="9.109375" style="8"/>
    <col min="14081" max="14081" width="1.88671875" style="8" customWidth="1"/>
    <col min="14082" max="14082" width="110.5546875" style="8" customWidth="1"/>
    <col min="14083" max="14083" width="2" style="8" customWidth="1"/>
    <col min="14084" max="14084" width="16.33203125" style="8" customWidth="1"/>
    <col min="14085" max="14336" width="9.109375" style="8"/>
    <col min="14337" max="14337" width="1.88671875" style="8" customWidth="1"/>
    <col min="14338" max="14338" width="110.5546875" style="8" customWidth="1"/>
    <col min="14339" max="14339" width="2" style="8" customWidth="1"/>
    <col min="14340" max="14340" width="16.33203125" style="8" customWidth="1"/>
    <col min="14341" max="14592" width="9.109375" style="8"/>
    <col min="14593" max="14593" width="1.88671875" style="8" customWidth="1"/>
    <col min="14594" max="14594" width="110.5546875" style="8" customWidth="1"/>
    <col min="14595" max="14595" width="2" style="8" customWidth="1"/>
    <col min="14596" max="14596" width="16.33203125" style="8" customWidth="1"/>
    <col min="14597" max="14848" width="9.109375" style="8"/>
    <col min="14849" max="14849" width="1.88671875" style="8" customWidth="1"/>
    <col min="14850" max="14850" width="110.5546875" style="8" customWidth="1"/>
    <col min="14851" max="14851" width="2" style="8" customWidth="1"/>
    <col min="14852" max="14852" width="16.33203125" style="8" customWidth="1"/>
    <col min="14853" max="15104" width="9.109375" style="8"/>
    <col min="15105" max="15105" width="1.88671875" style="8" customWidth="1"/>
    <col min="15106" max="15106" width="110.5546875" style="8" customWidth="1"/>
    <col min="15107" max="15107" width="2" style="8" customWidth="1"/>
    <col min="15108" max="15108" width="16.33203125" style="8" customWidth="1"/>
    <col min="15109" max="15360" width="9.109375" style="8"/>
    <col min="15361" max="15361" width="1.88671875" style="8" customWidth="1"/>
    <col min="15362" max="15362" width="110.5546875" style="8" customWidth="1"/>
    <col min="15363" max="15363" width="2" style="8" customWidth="1"/>
    <col min="15364" max="15364" width="16.33203125" style="8" customWidth="1"/>
    <col min="15365" max="15616" width="9.109375" style="8"/>
    <col min="15617" max="15617" width="1.88671875" style="8" customWidth="1"/>
    <col min="15618" max="15618" width="110.5546875" style="8" customWidth="1"/>
    <col min="15619" max="15619" width="2" style="8" customWidth="1"/>
    <col min="15620" max="15620" width="16.33203125" style="8" customWidth="1"/>
    <col min="15621" max="15872" width="9.109375" style="8"/>
    <col min="15873" max="15873" width="1.88671875" style="8" customWidth="1"/>
    <col min="15874" max="15874" width="110.5546875" style="8" customWidth="1"/>
    <col min="15875" max="15875" width="2" style="8" customWidth="1"/>
    <col min="15876" max="15876" width="16.33203125" style="8" customWidth="1"/>
    <col min="15877" max="16128" width="9.109375" style="8"/>
    <col min="16129" max="16129" width="1.88671875" style="8" customWidth="1"/>
    <col min="16130" max="16130" width="110.5546875" style="8" customWidth="1"/>
    <col min="16131" max="16131" width="2" style="8" customWidth="1"/>
    <col min="16132" max="16132" width="16.33203125" style="8" customWidth="1"/>
    <col min="16133" max="16384" width="9.109375" style="8"/>
  </cols>
  <sheetData>
    <row r="1" spans="2:9" ht="21" x14ac:dyDescent="0.3">
      <c r="B1" s="47" t="s">
        <v>10</v>
      </c>
    </row>
    <row r="2" spans="2:9" ht="21" x14ac:dyDescent="0.3">
      <c r="B2" s="48" t="s">
        <v>69</v>
      </c>
    </row>
    <row r="3" spans="2:9" ht="21" x14ac:dyDescent="0.3">
      <c r="B3" s="7"/>
    </row>
    <row r="4" spans="2:9" ht="17.399999999999999" x14ac:dyDescent="0.3">
      <c r="B4" s="9" t="s">
        <v>5</v>
      </c>
      <c r="C4" s="10"/>
      <c r="D4" s="11" t="s">
        <v>6</v>
      </c>
      <c r="E4" s="50" t="s">
        <v>70</v>
      </c>
      <c r="F4" s="51"/>
      <c r="G4" s="51"/>
      <c r="H4" s="51"/>
      <c r="I4" s="52"/>
    </row>
    <row r="5" spans="2:9" ht="27.6" x14ac:dyDescent="0.3">
      <c r="B5" s="12" t="s">
        <v>12</v>
      </c>
      <c r="C5" s="13"/>
      <c r="D5" s="14"/>
      <c r="E5" s="15"/>
      <c r="F5" s="15"/>
      <c r="G5" s="15"/>
      <c r="H5" s="15"/>
      <c r="I5" s="15"/>
    </row>
    <row r="6" spans="2:9" s="21" customFormat="1" ht="17.399999999999999" x14ac:dyDescent="0.3">
      <c r="B6" s="18" t="s">
        <v>11</v>
      </c>
      <c r="C6" s="19"/>
      <c r="D6" s="20"/>
    </row>
    <row r="7" spans="2:9" s="21" customFormat="1" ht="83.4" x14ac:dyDescent="0.3">
      <c r="B7" s="18" t="s">
        <v>15</v>
      </c>
      <c r="C7" s="19"/>
      <c r="D7" s="20"/>
    </row>
    <row r="8" spans="2:9" x14ac:dyDescent="0.3">
      <c r="B8" s="16" t="s">
        <v>7</v>
      </c>
    </row>
    <row r="9" spans="2:9" ht="21.75" customHeight="1" x14ac:dyDescent="0.3">
      <c r="B9" s="17" t="s">
        <v>8</v>
      </c>
    </row>
    <row r="10" spans="2:9" ht="21.75" customHeight="1" x14ac:dyDescent="0.3">
      <c r="B10" s="17" t="s">
        <v>9</v>
      </c>
    </row>
  </sheetData>
  <mergeCells count="1">
    <mergeCell ref="E4:I4"/>
  </mergeCells>
  <pageMargins left="0.7" right="0.7" top="0.75" bottom="0.75" header="0.3" footer="0.3"/>
  <pageSetup orientation="portrait" r:id="rId1"/>
  <headerFooter>
    <oddHeader>&amp;L&amp;"Arial"&amp;10&amp;KFF8F1F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F6E2-338A-48EA-8BEC-9027028A61D1}">
  <dimension ref="A2:F11"/>
  <sheetViews>
    <sheetView showGridLines="0" tabSelected="1" workbookViewId="0">
      <selection activeCell="E6" sqref="E6"/>
    </sheetView>
  </sheetViews>
  <sheetFormatPr defaultColWidth="9.109375" defaultRowHeight="13.8" x14ac:dyDescent="0.25"/>
  <cols>
    <col min="1" max="1" width="3.33203125" style="49" customWidth="1"/>
    <col min="2" max="2" width="36.88671875" style="49" bestFit="1" customWidth="1"/>
    <col min="3" max="3" width="10.44140625" style="49" bestFit="1" customWidth="1"/>
    <col min="4" max="4" width="6.5546875" style="49" bestFit="1" customWidth="1"/>
    <col min="5" max="6" width="15.88671875" style="49" customWidth="1"/>
    <col min="7" max="16384" width="9.109375" style="49"/>
  </cols>
  <sheetData>
    <row r="2" spans="1:6" ht="14.4" thickBot="1" x14ac:dyDescent="0.3">
      <c r="E2" s="56" t="s">
        <v>69</v>
      </c>
      <c r="F2" s="56"/>
    </row>
    <row r="3" spans="1:6" s="1" customFormat="1" ht="18" thickBot="1" x14ac:dyDescent="0.35">
      <c r="B3" s="53" t="s">
        <v>63</v>
      </c>
      <c r="C3" s="54"/>
      <c r="D3" s="54"/>
      <c r="E3" s="54"/>
      <c r="F3" s="55"/>
    </row>
    <row r="4" spans="1:6" s="1" customFormat="1" ht="27.75" customHeight="1" x14ac:dyDescent="0.3">
      <c r="B4" s="23" t="s">
        <v>13</v>
      </c>
      <c r="C4" s="24" t="s">
        <v>2</v>
      </c>
      <c r="D4" s="25" t="s">
        <v>3</v>
      </c>
      <c r="E4" s="26" t="s">
        <v>0</v>
      </c>
      <c r="F4" s="26" t="s">
        <v>1</v>
      </c>
    </row>
    <row r="5" spans="1:6" s="1" customFormat="1" ht="60" x14ac:dyDescent="0.3">
      <c r="A5" s="1">
        <v>1</v>
      </c>
      <c r="B5" s="27" t="s">
        <v>16</v>
      </c>
      <c r="C5" s="28">
        <v>1</v>
      </c>
      <c r="D5" s="29" t="s">
        <v>4</v>
      </c>
      <c r="E5" s="30">
        <v>59565.45</v>
      </c>
      <c r="F5" s="31">
        <f>SUM(E5*C5)</f>
        <v>59565.45</v>
      </c>
    </row>
    <row r="6" spans="1:6" s="1" customFormat="1" ht="45" x14ac:dyDescent="0.3">
      <c r="A6" s="1">
        <v>2</v>
      </c>
      <c r="B6" s="37" t="s">
        <v>17</v>
      </c>
      <c r="C6" s="38">
        <v>1</v>
      </c>
      <c r="D6" s="39" t="s">
        <v>4</v>
      </c>
      <c r="E6" s="40">
        <v>10658.15</v>
      </c>
      <c r="F6" s="31">
        <f t="shared" ref="F6:F9" si="0">SUM(E6*C6)</f>
        <v>10658.15</v>
      </c>
    </row>
    <row r="7" spans="1:6" s="1" customFormat="1" ht="30" x14ac:dyDescent="0.3">
      <c r="A7" s="1">
        <v>3</v>
      </c>
      <c r="B7" s="37" t="s">
        <v>18</v>
      </c>
      <c r="C7" s="38">
        <v>1</v>
      </c>
      <c r="D7" s="39" t="s">
        <v>4</v>
      </c>
      <c r="E7" s="40">
        <v>5177.34</v>
      </c>
      <c r="F7" s="31">
        <f t="shared" si="0"/>
        <v>5177.34</v>
      </c>
    </row>
    <row r="8" spans="1:6" s="1" customFormat="1" ht="30" x14ac:dyDescent="0.3">
      <c r="A8" s="1">
        <v>4</v>
      </c>
      <c r="B8" s="37" t="s">
        <v>19</v>
      </c>
      <c r="C8" s="38">
        <v>1</v>
      </c>
      <c r="D8" s="39" t="s">
        <v>4</v>
      </c>
      <c r="E8" s="40">
        <v>26429.02</v>
      </c>
      <c r="F8" s="31">
        <f t="shared" si="0"/>
        <v>26429.02</v>
      </c>
    </row>
    <row r="9" spans="1:6" s="1" customFormat="1" ht="15" x14ac:dyDescent="0.3">
      <c r="A9" s="1">
        <v>5</v>
      </c>
      <c r="B9" s="37" t="s">
        <v>20</v>
      </c>
      <c r="C9" s="38">
        <v>1</v>
      </c>
      <c r="D9" s="39" t="s">
        <v>4</v>
      </c>
      <c r="E9" s="40">
        <v>12977.01</v>
      </c>
      <c r="F9" s="31">
        <f t="shared" si="0"/>
        <v>12977.01</v>
      </c>
    </row>
    <row r="10" spans="1:6" s="1" customFormat="1" ht="21" customHeight="1" thickBot="1" x14ac:dyDescent="0.35">
      <c r="A10" s="1">
        <v>6</v>
      </c>
      <c r="B10" s="32" t="s">
        <v>14</v>
      </c>
      <c r="C10" s="33">
        <v>1</v>
      </c>
      <c r="D10" s="34" t="s">
        <v>4</v>
      </c>
      <c r="E10" s="35">
        <v>5925</v>
      </c>
      <c r="F10" s="36">
        <f>SUM(E10*C10)</f>
        <v>5925</v>
      </c>
    </row>
    <row r="11" spans="1:6" s="1" customFormat="1" ht="26.25" customHeight="1" thickBot="1" x14ac:dyDescent="0.35">
      <c r="B11" s="2"/>
      <c r="C11" s="3"/>
      <c r="D11" s="4"/>
      <c r="E11" s="6" t="s">
        <v>1</v>
      </c>
      <c r="F11" s="5">
        <f>SUM(F5:F10)</f>
        <v>120731.96999999999</v>
      </c>
    </row>
  </sheetData>
  <mergeCells count="2">
    <mergeCell ref="B3:F3"/>
    <mergeCell ref="E2:F2"/>
  </mergeCells>
  <pageMargins left="0.7" right="0.7" top="0.75" bottom="0.75" header="0.3" footer="0.3"/>
  <headerFooter>
    <oddHeader>&amp;L&amp;"Arial"&amp;10&amp;KFF8F1F Internal&amp;1#_x000D_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948A-12A5-46B3-BF4B-A3DEF12D8D97}">
  <dimension ref="B1:J63"/>
  <sheetViews>
    <sheetView showGridLines="0" topLeftCell="A48" workbookViewId="0">
      <selection activeCell="B61" sqref="B61"/>
    </sheetView>
  </sheetViews>
  <sheetFormatPr defaultRowHeight="14.4" x14ac:dyDescent="0.3"/>
  <sheetData>
    <row r="1" spans="2:10" ht="25.8" x14ac:dyDescent="0.5">
      <c r="B1" s="44" t="s">
        <v>56</v>
      </c>
    </row>
    <row r="3" spans="2:10" x14ac:dyDescent="0.3">
      <c r="B3" s="45" t="s">
        <v>64</v>
      </c>
      <c r="C3" s="46"/>
      <c r="D3" s="46"/>
      <c r="E3" s="46"/>
      <c r="F3" s="46"/>
      <c r="G3" s="46"/>
      <c r="H3" s="46"/>
      <c r="I3" s="46"/>
      <c r="J3" s="46"/>
    </row>
    <row r="4" spans="2:10" x14ac:dyDescent="0.3">
      <c r="B4" s="42" t="s">
        <v>21</v>
      </c>
    </row>
    <row r="5" spans="2:10" x14ac:dyDescent="0.3">
      <c r="B5" s="42" t="s">
        <v>22</v>
      </c>
    </row>
    <row r="6" spans="2:10" x14ac:dyDescent="0.3">
      <c r="B6" s="42" t="s">
        <v>23</v>
      </c>
    </row>
    <row r="7" spans="2:10" x14ac:dyDescent="0.3">
      <c r="B7" s="42" t="s">
        <v>24</v>
      </c>
    </row>
    <row r="8" spans="2:10" x14ac:dyDescent="0.3">
      <c r="B8" s="42" t="s">
        <v>25</v>
      </c>
    </row>
    <row r="9" spans="2:10" x14ac:dyDescent="0.3">
      <c r="B9" s="42" t="s">
        <v>26</v>
      </c>
    </row>
    <row r="10" spans="2:10" x14ac:dyDescent="0.3">
      <c r="B10" s="42" t="s">
        <v>27</v>
      </c>
    </row>
    <row r="11" spans="2:10" x14ac:dyDescent="0.3">
      <c r="B11" s="42" t="s">
        <v>28</v>
      </c>
    </row>
    <row r="12" spans="2:10" x14ac:dyDescent="0.3">
      <c r="B12" s="45" t="s">
        <v>29</v>
      </c>
      <c r="C12" s="46"/>
      <c r="D12" s="46"/>
      <c r="E12" s="46"/>
      <c r="F12" s="46"/>
      <c r="G12" s="46"/>
      <c r="H12" s="46"/>
      <c r="I12" s="46"/>
    </row>
    <row r="13" spans="2:10" x14ac:dyDescent="0.3">
      <c r="B13" s="42" t="s">
        <v>30</v>
      </c>
    </row>
    <row r="14" spans="2:10" x14ac:dyDescent="0.3">
      <c r="B14" s="42" t="s">
        <v>31</v>
      </c>
    </row>
    <row r="15" spans="2:10" x14ac:dyDescent="0.3">
      <c r="B15" s="42" t="s">
        <v>32</v>
      </c>
    </row>
    <row r="16" spans="2:10" x14ac:dyDescent="0.3">
      <c r="B16" s="42" t="s">
        <v>28</v>
      </c>
    </row>
    <row r="19" spans="2:2" x14ac:dyDescent="0.3">
      <c r="B19" s="45" t="s">
        <v>65</v>
      </c>
    </row>
    <row r="20" spans="2:2" x14ac:dyDescent="0.3">
      <c r="B20" s="42" t="s">
        <v>33</v>
      </c>
    </row>
    <row r="21" spans="2:2" x14ac:dyDescent="0.3">
      <c r="B21" s="42" t="s">
        <v>34</v>
      </c>
    </row>
    <row r="22" spans="2:2" x14ac:dyDescent="0.3">
      <c r="B22" s="42" t="s">
        <v>35</v>
      </c>
    </row>
    <row r="23" spans="2:2" x14ac:dyDescent="0.3">
      <c r="B23" s="42" t="s">
        <v>36</v>
      </c>
    </row>
    <row r="24" spans="2:2" x14ac:dyDescent="0.3">
      <c r="B24" s="42" t="s">
        <v>37</v>
      </c>
    </row>
    <row r="25" spans="2:2" x14ac:dyDescent="0.3">
      <c r="B25" s="42" t="s">
        <v>38</v>
      </c>
    </row>
    <row r="28" spans="2:2" x14ac:dyDescent="0.3">
      <c r="B28" s="45" t="s">
        <v>66</v>
      </c>
    </row>
    <row r="29" spans="2:2" x14ac:dyDescent="0.3">
      <c r="B29" s="42" t="s">
        <v>39</v>
      </c>
    </row>
    <row r="30" spans="2:2" x14ac:dyDescent="0.3">
      <c r="B30" s="43" t="s">
        <v>40</v>
      </c>
    </row>
    <row r="31" spans="2:2" x14ac:dyDescent="0.3">
      <c r="B31" s="42" t="s">
        <v>41</v>
      </c>
    </row>
    <row r="32" spans="2:2" x14ac:dyDescent="0.3">
      <c r="B32" s="42" t="s">
        <v>37</v>
      </c>
    </row>
    <row r="33" spans="2:2" x14ac:dyDescent="0.3">
      <c r="B33" s="42" t="s">
        <v>38</v>
      </c>
    </row>
    <row r="36" spans="2:2" x14ac:dyDescent="0.3">
      <c r="B36" s="45" t="s">
        <v>67</v>
      </c>
    </row>
    <row r="37" spans="2:2" x14ac:dyDescent="0.3">
      <c r="B37" s="42" t="s">
        <v>42</v>
      </c>
    </row>
    <row r="38" spans="2:2" x14ac:dyDescent="0.3">
      <c r="B38" s="42" t="s">
        <v>43</v>
      </c>
    </row>
    <row r="39" spans="2:2" x14ac:dyDescent="0.3">
      <c r="B39" s="42" t="s">
        <v>44</v>
      </c>
    </row>
    <row r="40" spans="2:2" x14ac:dyDescent="0.3">
      <c r="B40" s="22" t="s">
        <v>45</v>
      </c>
    </row>
    <row r="41" spans="2:2" x14ac:dyDescent="0.3">
      <c r="B41" s="22" t="s">
        <v>46</v>
      </c>
    </row>
    <row r="42" spans="2:2" x14ac:dyDescent="0.3">
      <c r="B42" s="22" t="s">
        <v>47</v>
      </c>
    </row>
    <row r="43" spans="2:2" x14ac:dyDescent="0.3">
      <c r="B43" s="22" t="s">
        <v>48</v>
      </c>
    </row>
    <row r="44" spans="2:2" x14ac:dyDescent="0.3">
      <c r="B44" s="22" t="s">
        <v>49</v>
      </c>
    </row>
    <row r="45" spans="2:2" x14ac:dyDescent="0.3">
      <c r="B45" s="22" t="s">
        <v>50</v>
      </c>
    </row>
    <row r="46" spans="2:2" x14ac:dyDescent="0.3">
      <c r="B46" s="42" t="s">
        <v>51</v>
      </c>
    </row>
    <row r="49" spans="2:2" x14ac:dyDescent="0.3">
      <c r="B49" s="45" t="s">
        <v>68</v>
      </c>
    </row>
    <row r="50" spans="2:2" x14ac:dyDescent="0.3">
      <c r="B50" s="42" t="s">
        <v>52</v>
      </c>
    </row>
    <row r="51" spans="2:2" x14ac:dyDescent="0.3">
      <c r="B51" s="42" t="s">
        <v>53</v>
      </c>
    </row>
    <row r="52" spans="2:2" x14ac:dyDescent="0.3">
      <c r="B52" s="42" t="s">
        <v>54</v>
      </c>
    </row>
    <row r="53" spans="2:2" x14ac:dyDescent="0.3">
      <c r="B53" s="42" t="s">
        <v>55</v>
      </c>
    </row>
    <row r="56" spans="2:2" x14ac:dyDescent="0.3">
      <c r="B56" s="45" t="s">
        <v>57</v>
      </c>
    </row>
    <row r="57" spans="2:2" x14ac:dyDescent="0.3">
      <c r="B57" s="45"/>
    </row>
    <row r="58" spans="2:2" x14ac:dyDescent="0.3">
      <c r="B58" s="41" t="s">
        <v>58</v>
      </c>
    </row>
    <row r="59" spans="2:2" x14ac:dyDescent="0.3">
      <c r="B59" s="41" t="s">
        <v>59</v>
      </c>
    </row>
    <row r="60" spans="2:2" x14ac:dyDescent="0.3">
      <c r="B60" s="41" t="s">
        <v>60</v>
      </c>
    </row>
    <row r="61" spans="2:2" x14ac:dyDescent="0.3">
      <c r="B61" s="41" t="s">
        <v>61</v>
      </c>
    </row>
    <row r="62" spans="2:2" x14ac:dyDescent="0.3">
      <c r="B62" s="41"/>
    </row>
    <row r="63" spans="2:2" x14ac:dyDescent="0.3">
      <c r="B63" s="41" t="s">
        <v>62</v>
      </c>
    </row>
  </sheetData>
  <pageMargins left="0.7" right="0.7" top="0.75" bottom="0.75" header="0.3" footer="0.3"/>
  <pageSetup orientation="portrait" horizontalDpi="1200" verticalDpi="1200" r:id="rId1"/>
  <headerFooter>
    <oddHeader>&amp;L&amp;"Arial"&amp;10&amp;KFF8F1F Internal&amp;1#_x000D_</oddHeader>
  </headerFooter>
</worksheet>
</file>

<file path=docMetadata/LabelInfo.xml><?xml version="1.0" encoding="utf-8"?>
<clbl:labelList xmlns:clbl="http://schemas.microsoft.com/office/2020/mipLabelMetadata">
  <clbl:label id="{16b2258f-3676-449a-9218-817a22e44788}" enabled="1" method="Standard" siteId="{e8d897a8-f400-4625-858a-6f3ae627542b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Summary</vt:lpstr>
      <vt:lpstr>Propane Props Specifications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Westfall, Zach</dc:creator>
  <cp:lastModifiedBy>Attkisson, Dinah</cp:lastModifiedBy>
  <dcterms:created xsi:type="dcterms:W3CDTF">2023-10-23T13:33:33Z</dcterms:created>
  <dcterms:modified xsi:type="dcterms:W3CDTF">2024-07-11T21:47:47Z</dcterms:modified>
</cp:coreProperties>
</file>